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36" i="1"/>
  <c r="H28" i="1"/>
  <c r="H18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<sst xmlns="http://schemas.openxmlformats.org/spreadsheetml/2006/main" count="57" uniqueCount="33">
  <si>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</si>
  <si>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</si>
  <si>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</si>
  <si>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</si>
  <si>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</si>
  <si>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</si>
  <si>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</si>
  <si>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</si>
  <si>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</si>
  <si>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</si>
  <si>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</si>
  <si>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</si>
  <si>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</si>
  <si>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</si>
  <si>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</si>
  <si>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</si>
  <si>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</si>
  <si>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</si>
  <si>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</si>
  <si>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</si>
  <si>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</si>
  <si>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</si>
  <si>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</si>
  <si>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</si>
  <si>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</si>
  <si>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</si>
  <si>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</si>
  <si>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</si>
  <si>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</si>
  <si>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30.05.2022.godine Dom zdravlja Požarevac nije izvršio plaćanje prema dobavljačima: </t>
  </si>
  <si>
    <t>Dana: 30.05.2022.</t>
  </si>
  <si>
    <t xml:space="preserve">Primljena i neutrošena participacija od 30.05.2022. </t>
  </si>
  <si>
    <t>Primljena i neutrošena participacija od 30.05.2022.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</si>
</sst>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9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44711</v>
      </c>
      <c r="H12" s="14">
        <v>2202403.3199999998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44711</v>
      </c>
      <c r="H13" s="2">
        <f>H14+H29-H37-H50</f>
        <v>2151859.2999999989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44711</v>
      </c>
      <c r="H14" s="3">
        <f>SUM(H15:H28)</f>
        <v>2043692.1299999992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</f>
        <v>1535411.8499999994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157838.39999999999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</f>
        <v>58265.879999999983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44711</v>
      </c>
      <c r="H29" s="3">
        <f>H30+H31+H32+H33+H35+H36+H34</f>
        <v>124777.16999999993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32</v>
      </c>
      <c r="C36" s="27"/>
      <c r="D36" s="27"/>
      <c r="E36" s="27"/>
      <c r="F36" s="28"/>
      <c r="G36" s="22"/>
      <c r="H36" s="9">
        <f>10141+5277+3518-18833.35+10141+19558-28916.67+8382</f>
        <v>9266.9800000000032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44711</v>
      </c>
      <c r="H37" s="4">
        <f>SUM(H38:H49)</f>
        <v>16610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16610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44711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44711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</f>
        <v>50544.019999999167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2202403.319999998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2022-05-31T08:30:39Z</dcterms:modified>
  <cp:category/>
  <cp:contentStatus/>
</cp:coreProperties>
</file>